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CUENTA PÚBLICA 2024\CUENTA PÚBLICA EXCEL\"/>
    </mc:Choice>
  </mc:AlternateContent>
  <bookViews>
    <workbookView xWindow="0" yWindow="0" windowWidth="24000" windowHeight="9030" tabRatio="603"/>
  </bookViews>
  <sheets>
    <sheet name="EFE" sheetId="7" r:id="rId1"/>
  </sheets>
  <externalReferences>
    <externalReference r:id="rId2"/>
  </externalReferences>
  <definedNames>
    <definedName name="_xlnm.Print_Area" localSheetId="0">EFE!$A$3:$Q$65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7" l="1"/>
  <c r="G29" i="7"/>
  <c r="H16" i="7"/>
  <c r="H50" i="7" s="1"/>
  <c r="G16" i="7"/>
  <c r="G50" i="7" s="1"/>
  <c r="P45" i="7" l="1"/>
  <c r="O45" i="7" l="1"/>
  <c r="P36" i="7" l="1"/>
  <c r="O36" i="7"/>
  <c r="P30" i="7"/>
  <c r="P42" i="7" s="1"/>
  <c r="O30" i="7"/>
  <c r="P21" i="7"/>
  <c r="O21" i="7"/>
  <c r="P16" i="7"/>
  <c r="P25" i="7" s="1"/>
  <c r="O16" i="7"/>
  <c r="O25" i="7" s="1"/>
  <c r="O42" i="7" l="1"/>
</calcChain>
</file>

<file path=xl/sharedStrings.xml><?xml version="1.0" encoding="utf-8"?>
<sst xmlns="http://schemas.openxmlformats.org/spreadsheetml/2006/main" count="70" uniqueCount="61">
  <si>
    <t>Bienes Inmuebles, Infraestructura y Construcciones en Proceso</t>
  </si>
  <si>
    <t>Bienes Muebles</t>
  </si>
  <si>
    <t>Concepto</t>
  </si>
  <si>
    <t>Impuestos</t>
  </si>
  <si>
    <t>Materiales y Suministros</t>
  </si>
  <si>
    <t>Servicios Generales</t>
  </si>
  <si>
    <t>Derechos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</si>
  <si>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</si>
  <si>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</si>
  <si>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</si>
  <si>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</si>
  <si>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</si>
  <si>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</si>
  <si>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</si>
  <si>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</si>
  <si>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Origen</t>
  </si>
  <si>
    <t>Aplicación</t>
  </si>
  <si>
    <t xml:space="preserve">Aportaciones 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</si>
  <si>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</si>
  <si>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</si>
  <si>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</si>
  <si>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</si>
  <si>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</si>
  <si>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</si>
  <si>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</si>
  <si>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</si>
  <si>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</si>
  <si>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</si>
  <si>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</si>
  <si>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</si>
  <si>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</si>
  <si>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</si>
  <si>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</si>
  <si>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</si>
  <si>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</si>
  <si>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</si>
  <si>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</si>
  <si>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</si>
  <si>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</si>
  <si>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Flujos Netos de Efectivo por Actividades de Operación</t>
  </si>
  <si>
    <t>Flujos de Efectivo de las Actividades de Operación</t>
  </si>
  <si>
    <t>Estado de Flujos de Efectivo</t>
  </si>
  <si>
    <t>Productos</t>
  </si>
  <si>
    <t>Aprovechamientos</t>
  </si>
  <si>
    <t>Ingresos por Venta de Bienes y  Prestación de Servicios</t>
  </si>
  <si>
    <t>Transferencia, Asignaciones, Subsidios y Subvenciones, y Pensiones y Jubilaciones</t>
  </si>
  <si>
    <t>Efectivo y Equivalente al Efectivo al Inicio del Ejercicio</t>
  </si>
  <si>
    <t>Efectivo y Equivalente al Efectivo al Final del Ejercicio</t>
  </si>
  <si>
    <t>Contable / 5</t>
  </si>
  <si>
    <t>20XN</t>
  </si>
  <si>
    <t>20XN-1</t>
  </si>
  <si>
    <t>(Cifras en Pesos)</t>
  </si>
  <si>
    <t>Reglas de validación del Estado de Flujos de Efectivo:</t>
  </si>
  <si>
    <t>• La cifra obtenida en la fila de Incremento/Disminución Neta en el Efectivo y Equivalentes al Efectivo de la columna 20XN, debe ser la misma que se muestra en el Estado de Cambios en la Situación Financiera en la fila de Efectivo y Equivalentes ya sea de la columna de Origen o de Aplicación.</t>
  </si>
  <si>
    <t>Participaciones, Aportaciones, Convenios, Incentivos Derivados de la Colaboración Fiscal y  Fondos Distintos de Aportaciones</t>
  </si>
  <si>
    <t>·         La cifra de la fila de Efectivo y Equivalentes al Efectivo al Inicio del Ejercicio de la columna 20XN, debe ser la misma que se muestra en el Estado de Situación Financiera en la fila de Efectivo y Equivalentes de la columna 20XN-1.</t>
  </si>
  <si>
    <t xml:space="preserve">    Bajo protesta de decir verdad declaramos que los Estados Financieros y sus notas, son razonablemente correctos y son responsabilidad del emisor.</t>
  </si>
  <si>
    <r>
      <t>·</t>
    </r>
    <r>
      <rPr>
        <b/>
        <sz val="7"/>
        <color rgb="FFC00000"/>
        <rFont val="Times New Roman"/>
        <family val="1"/>
      </rPr>
      <t>     </t>
    </r>
    <r>
      <rPr>
        <b/>
        <sz val="16"/>
        <color rgb="FFC00000"/>
        <rFont val="Arial"/>
        <family val="2"/>
      </rPr>
      <t>    Las cifras de la fila de Efectivo y Equivalentes al Efectivo al Final del Ejercicio de las columnas 20XN y 20XN-1, deben ser las mismas que se muestran en el Estado de Situación Financiera en la fila de Efectivo y Equivalentes en las columnas mencionadas.</t>
    </r>
  </si>
  <si>
    <t>Cuenta Pública 2024</t>
  </si>
  <si>
    <t>Instituto de Cultura Física y Deporte del Estado de Zacatecas</t>
  </si>
  <si>
    <t>Del 01  de Enero al 31 de Diciembre 2024 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</si>
</sst>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70" formatCode="#,##0;\(#,##0,###\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Gotham Book"/>
    </font>
    <font>
      <b/>
      <sz val="9"/>
      <name val="Gotham Book"/>
    </font>
    <font>
      <sz val="11"/>
      <name val="Gotham Book"/>
    </font>
    <font>
      <sz val="11"/>
      <color theme="1"/>
      <name val="Gotham Book"/>
    </font>
    <font>
      <sz val="9"/>
      <name val="Gotham Book"/>
    </font>
    <font>
      <sz val="7"/>
      <name val="Gotham Book"/>
    </font>
    <font>
      <b/>
      <sz val="11"/>
      <name val="Montserrat"/>
    </font>
    <font>
      <sz val="11"/>
      <name val="Montserrat"/>
    </font>
    <font>
      <sz val="9"/>
      <name val="Montserrat"/>
    </font>
    <font>
      <sz val="9"/>
      <color theme="1"/>
      <name val="Montserrat"/>
    </font>
    <font>
      <sz val="9"/>
      <color theme="0"/>
      <name val="Montserrat"/>
    </font>
    <font>
      <sz val="9"/>
      <color theme="0" tint="-0.499984740745262"/>
      <name val="Montserrat"/>
    </font>
    <font>
      <b/>
      <sz val="9"/>
      <color theme="0" tint="-0.499984740745262"/>
      <name val="Montserrat"/>
    </font>
    <font>
      <b/>
      <sz val="14"/>
      <color theme="0"/>
      <name val="Montserrat"/>
    </font>
    <font>
      <sz val="14"/>
      <color theme="0"/>
      <name val="Montserrat"/>
    </font>
    <font>
      <b/>
      <sz val="11"/>
      <name val="Arial"/>
      <family val="2"/>
    </font>
    <font>
      <sz val="11"/>
      <name val="Arial"/>
      <family val="2"/>
    </font>
    <font>
      <b/>
      <sz val="16"/>
      <color rgb="FF8F302E"/>
      <name val="Arial"/>
      <family val="2"/>
    </font>
    <font>
      <sz val="14"/>
      <name val="Montserrat"/>
    </font>
    <font>
      <sz val="9"/>
      <color rgb="FFC00000"/>
      <name val="Gotham Book"/>
    </font>
    <font>
      <b/>
      <sz val="16"/>
      <color rgb="FFC00000"/>
      <name val="Arial"/>
      <family val="2"/>
    </font>
    <font>
      <sz val="11"/>
      <color rgb="FFC00000"/>
      <name val="Gotham Book"/>
    </font>
    <font>
      <b/>
      <sz val="20"/>
      <color rgb="FFC00000"/>
      <name val="Arial"/>
      <family val="2"/>
    </font>
    <font>
      <b/>
      <sz val="7"/>
      <color rgb="FFC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A3836"/>
        <bgColor indexed="64"/>
      </patternFill>
    </fill>
    <fill>
      <patternFill patternType="solid">
        <fgColor rgb="FF8F302E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8" applyNumberFormat="0" applyAlignment="0" applyProtection="0"/>
    <xf numFmtId="0" fontId="13" fillId="7" borderId="9" applyNumberFormat="0" applyAlignment="0" applyProtection="0"/>
    <xf numFmtId="0" fontId="14" fillId="7" borderId="8" applyNumberFormat="0" applyAlignment="0" applyProtection="0"/>
    <xf numFmtId="0" fontId="15" fillId="0" borderId="10" applyNumberFormat="0" applyFill="0" applyAlignment="0" applyProtection="0"/>
    <xf numFmtId="0" fontId="16" fillId="8" borderId="11" applyNumberFormat="0" applyAlignment="0" applyProtection="0"/>
    <xf numFmtId="0" fontId="17" fillId="0" borderId="0" applyNumberFormat="0" applyFill="0" applyBorder="0" applyAlignment="0" applyProtection="0"/>
    <xf numFmtId="0" fontId="2" fillId="9" borderId="12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1" fillId="2" borderId="0" xfId="0" applyFont="1" applyFill="1" applyAlignment="1">
      <alignment vertical="top"/>
    </xf>
    <xf numFmtId="0" fontId="21" fillId="2" borderId="0" xfId="0" applyFont="1" applyFill="1"/>
    <xf numFmtId="0" fontId="25" fillId="2" borderId="0" xfId="0" applyFont="1" applyFill="1" applyAlignment="1">
      <alignment vertical="top"/>
    </xf>
    <xf numFmtId="0" fontId="25" fillId="2" borderId="0" xfId="0" applyFont="1" applyFill="1"/>
    <xf numFmtId="43" fontId="25" fillId="2" borderId="0" xfId="1" applyFont="1" applyFill="1" applyBorder="1"/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horizontal="right" vertical="top"/>
    </xf>
    <xf numFmtId="0" fontId="22" fillId="2" borderId="0" xfId="0" applyFont="1" applyFill="1" applyAlignment="1">
      <alignment vertical="top"/>
    </xf>
    <xf numFmtId="0" fontId="25" fillId="2" borderId="0" xfId="0" applyFont="1" applyFill="1" applyAlignment="1">
      <alignment horizontal="right"/>
    </xf>
    <xf numFmtId="43" fontId="25" fillId="2" borderId="0" xfId="1" applyFont="1" applyFill="1" applyBorder="1" applyAlignment="1">
      <alignment vertical="top"/>
    </xf>
    <xf numFmtId="0" fontId="21" fillId="2" borderId="15" xfId="0" applyFont="1" applyFill="1" applyBorder="1"/>
    <xf numFmtId="0" fontId="22" fillId="2" borderId="0" xfId="2" applyFont="1" applyFill="1" applyAlignment="1">
      <alignment vertical="center"/>
    </xf>
    <xf numFmtId="3" fontId="21" fillId="2" borderId="0" xfId="0" applyNumberFormat="1" applyFont="1" applyFill="1"/>
    <xf numFmtId="0" fontId="21" fillId="2" borderId="14" xfId="0" applyFont="1" applyFill="1" applyBorder="1"/>
    <xf numFmtId="0" fontId="24" fillId="2" borderId="0" xfId="0" applyFont="1" applyFill="1"/>
    <xf numFmtId="0" fontId="21" fillId="2" borderId="0" xfId="0" applyFont="1" applyFill="1" applyAlignment="1">
      <alignment horizontal="left" wrapText="1"/>
    </xf>
    <xf numFmtId="3" fontId="24" fillId="2" borderId="0" xfId="0" applyNumberFormat="1" applyFont="1" applyFill="1"/>
    <xf numFmtId="0" fontId="26" fillId="2" borderId="0" xfId="0" applyFont="1" applyFill="1" applyAlignment="1">
      <alignment horizontal="right" vertical="top"/>
    </xf>
    <xf numFmtId="43" fontId="26" fillId="2" borderId="0" xfId="1" applyFont="1" applyFill="1" applyBorder="1" applyAlignment="1">
      <alignment horizontal="right" vertical="top"/>
    </xf>
    <xf numFmtId="0" fontId="25" fillId="2" borderId="14" xfId="0" applyFont="1" applyFill="1" applyBorder="1" applyAlignment="1">
      <alignment vertical="top"/>
    </xf>
    <xf numFmtId="0" fontId="22" fillId="2" borderId="0" xfId="2" applyFont="1" applyFill="1" applyAlignment="1">
      <alignment vertical="top"/>
    </xf>
    <xf numFmtId="0" fontId="25" fillId="2" borderId="0" xfId="2" applyFont="1" applyFill="1" applyAlignment="1">
      <alignment vertical="top"/>
    </xf>
    <xf numFmtId="0" fontId="25" fillId="2" borderId="15" xfId="0" applyFont="1" applyFill="1" applyBorder="1"/>
    <xf numFmtId="0" fontId="23" fillId="2" borderId="15" xfId="0" applyFont="1" applyFill="1" applyBorder="1"/>
    <xf numFmtId="0" fontId="25" fillId="2" borderId="14" xfId="0" applyFont="1" applyFill="1" applyBorder="1" applyAlignment="1">
      <alignment horizontal="left" vertical="top" wrapText="1"/>
    </xf>
    <xf numFmtId="0" fontId="23" fillId="2" borderId="15" xfId="0" applyFont="1" applyFill="1" applyBorder="1" applyAlignment="1">
      <alignment horizontal="left" wrapText="1"/>
    </xf>
    <xf numFmtId="0" fontId="25" fillId="2" borderId="16" xfId="0" applyFont="1" applyFill="1" applyBorder="1" applyAlignment="1">
      <alignment vertical="top"/>
    </xf>
    <xf numFmtId="0" fontId="23" fillId="2" borderId="18" xfId="0" applyFont="1" applyFill="1" applyBorder="1"/>
    <xf numFmtId="0" fontId="23" fillId="2" borderId="0" xfId="0" applyFont="1" applyFill="1"/>
    <xf numFmtId="3" fontId="23" fillId="2" borderId="0" xfId="0" applyNumberFormat="1" applyFont="1" applyFill="1"/>
    <xf numFmtId="0" fontId="29" fillId="2" borderId="0" xfId="0" applyFont="1" applyFill="1"/>
    <xf numFmtId="0" fontId="30" fillId="2" borderId="0" xfId="0" applyFont="1" applyFill="1"/>
    <xf numFmtId="0" fontId="29" fillId="2" borderId="0" xfId="2" applyFont="1" applyFill="1" applyAlignment="1">
      <alignment horizontal="center"/>
    </xf>
    <xf numFmtId="0" fontId="32" fillId="2" borderId="0" xfId="0" applyFont="1" applyFill="1"/>
    <xf numFmtId="0" fontId="29" fillId="2" borderId="0" xfId="0" applyFont="1" applyFill="1" applyAlignment="1">
      <alignment horizontal="centerContinuous"/>
    </xf>
    <xf numFmtId="0" fontId="33" fillId="2" borderId="0" xfId="2" applyFont="1" applyFill="1" applyAlignment="1">
      <alignment horizontal="centerContinuous"/>
    </xf>
    <xf numFmtId="0" fontId="32" fillId="2" borderId="0" xfId="0" applyFont="1" applyFill="1" applyAlignment="1">
      <alignment horizontal="centerContinuous"/>
    </xf>
    <xf numFmtId="0" fontId="33" fillId="2" borderId="0" xfId="2" applyFont="1" applyFill="1" applyAlignment="1">
      <alignment horizontal="center" vertical="top"/>
    </xf>
    <xf numFmtId="0" fontId="29" fillId="2" borderId="0" xfId="2" applyFont="1" applyFill="1" applyAlignment="1">
      <alignment horizontal="centerContinuous" vertical="center"/>
    </xf>
    <xf numFmtId="0" fontId="30" fillId="2" borderId="0" xfId="0" applyFont="1" applyFill="1" applyAlignment="1">
      <alignment horizontal="centerContinuous"/>
    </xf>
    <xf numFmtId="0" fontId="29" fillId="2" borderId="0" xfId="2" applyFont="1" applyFill="1" applyAlignment="1">
      <alignment horizontal="center" vertical="top"/>
    </xf>
    <xf numFmtId="0" fontId="31" fillId="34" borderId="1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28" fillId="2" borderId="17" xfId="0" applyFont="1" applyFill="1" applyBorder="1" applyAlignment="1">
      <alignment vertical="center"/>
    </xf>
    <xf numFmtId="0" fontId="23" fillId="2" borderId="17" xfId="0" applyFont="1" applyFill="1" applyBorder="1" applyAlignment="1">
      <alignment vertical="center"/>
    </xf>
    <xf numFmtId="0" fontId="27" fillId="2" borderId="17" xfId="2" applyFont="1" applyFill="1" applyBorder="1" applyAlignment="1">
      <alignment vertical="center"/>
    </xf>
    <xf numFmtId="3" fontId="23" fillId="2" borderId="17" xfId="2" applyNumberFormat="1" applyFont="1" applyFill="1" applyBorder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7" fillId="2" borderId="0" xfId="2" applyFont="1" applyFill="1" applyAlignment="1">
      <alignment vertical="center"/>
    </xf>
    <xf numFmtId="0" fontId="37" fillId="2" borderId="0" xfId="0" applyFont="1" applyFill="1" applyAlignment="1">
      <alignment vertical="center"/>
    </xf>
    <xf numFmtId="3" fontId="37" fillId="2" borderId="0" xfId="2" applyNumberFormat="1" applyFont="1" applyFill="1" applyAlignment="1">
      <alignment vertical="center"/>
    </xf>
    <xf numFmtId="0" fontId="36" fillId="2" borderId="0" xfId="2" applyFont="1" applyFill="1" applyAlignment="1">
      <alignment vertical="center"/>
    </xf>
    <xf numFmtId="3" fontId="36" fillId="2" borderId="0" xfId="2" applyNumberFormat="1" applyFont="1" applyFill="1" applyAlignment="1">
      <alignment vertical="center"/>
    </xf>
    <xf numFmtId="3" fontId="37" fillId="2" borderId="0" xfId="2" applyNumberFormat="1" applyFont="1" applyFill="1" applyAlignment="1" applyProtection="1">
      <alignment vertical="center"/>
      <protection locked="0"/>
    </xf>
    <xf numFmtId="0" fontId="37" fillId="2" borderId="0" xfId="2" applyFont="1" applyFill="1" applyAlignment="1">
      <alignment horizontal="left" vertical="center"/>
    </xf>
    <xf numFmtId="0" fontId="36" fillId="2" borderId="0" xfId="2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3" fontId="36" fillId="2" borderId="0" xfId="2" applyNumberFormat="1" applyFont="1" applyFill="1" applyAlignment="1">
      <alignment horizontal="right" vertical="center" wrapText="1"/>
    </xf>
    <xf numFmtId="0" fontId="37" fillId="2" borderId="0" xfId="0" applyFont="1" applyFill="1" applyAlignment="1">
      <alignment horizontal="left" vertical="center" wrapText="1"/>
    </xf>
    <xf numFmtId="0" fontId="34" fillId="35" borderId="3" xfId="2" applyFont="1" applyFill="1" applyBorder="1" applyAlignment="1">
      <alignment horizontal="center" vertical="center"/>
    </xf>
    <xf numFmtId="165" fontId="34" fillId="35" borderId="3" xfId="1" applyNumberFormat="1" applyFont="1" applyFill="1" applyBorder="1" applyAlignment="1">
      <alignment horizontal="center" vertical="center"/>
    </xf>
    <xf numFmtId="165" fontId="34" fillId="35" borderId="4" xfId="1" applyNumberFormat="1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vertical="center"/>
    </xf>
    <xf numFmtId="165" fontId="34" fillId="35" borderId="1" xfId="1" applyNumberFormat="1" applyFont="1" applyFill="1" applyBorder="1" applyAlignment="1">
      <alignment horizontal="center" vertical="center"/>
    </xf>
    <xf numFmtId="0" fontId="35" fillId="35" borderId="3" xfId="0" applyFont="1" applyFill="1" applyBorder="1"/>
    <xf numFmtId="3" fontId="36" fillId="2" borderId="0" xfId="2" applyNumberFormat="1" applyFont="1" applyFill="1" applyAlignment="1" applyProtection="1">
      <alignment vertical="center"/>
      <protection locked="0"/>
    </xf>
    <xf numFmtId="0" fontId="38" fillId="2" borderId="0" xfId="0" applyFont="1" applyFill="1" applyAlignment="1">
      <alignment horizontal="center" vertical="center" wrapText="1"/>
    </xf>
    <xf numFmtId="0" fontId="29" fillId="2" borderId="0" xfId="2" applyFont="1" applyFill="1" applyAlignment="1">
      <alignment horizontal="centerContinuous"/>
    </xf>
    <xf numFmtId="0" fontId="29" fillId="2" borderId="0" xfId="2" applyFont="1" applyFill="1"/>
    <xf numFmtId="0" fontId="40" fillId="2" borderId="0" xfId="0" applyFont="1" applyFill="1"/>
    <xf numFmtId="0" fontId="41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vertical="top"/>
    </xf>
    <xf numFmtId="0" fontId="42" fillId="0" borderId="0" xfId="0" applyFont="1"/>
    <xf numFmtId="3" fontId="42" fillId="0" borderId="0" xfId="0" applyNumberFormat="1" applyFont="1"/>
    <xf numFmtId="43" fontId="40" fillId="2" borderId="0" xfId="1" applyFont="1" applyFill="1" applyBorder="1"/>
    <xf numFmtId="170" fontId="36" fillId="2" borderId="0" xfId="2" applyNumberFormat="1" applyFont="1" applyFill="1" applyAlignment="1">
      <alignment vertical="center"/>
    </xf>
    <xf numFmtId="3" fontId="36" fillId="2" borderId="0" xfId="0" applyNumberFormat="1" applyFont="1" applyFill="1" applyAlignment="1" applyProtection="1">
      <alignment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top" wrapText="1"/>
      <protection locked="0"/>
    </xf>
    <xf numFmtId="0" fontId="25" fillId="2" borderId="0" xfId="0" applyFont="1" applyFill="1" applyAlignment="1" applyProtection="1">
      <alignment horizontal="center"/>
      <protection locked="0"/>
    </xf>
    <xf numFmtId="0" fontId="39" fillId="2" borderId="0" xfId="2" applyFont="1" applyFill="1" applyAlignment="1">
      <alignment horizontal="center"/>
    </xf>
    <xf numFmtId="0" fontId="4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37" fillId="2" borderId="0" xfId="2" applyFont="1" applyFill="1" applyAlignment="1">
      <alignment horizontal="left" vertical="center" wrapText="1"/>
    </xf>
    <xf numFmtId="0" fontId="37" fillId="2" borderId="0" xfId="2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 wrapText="1"/>
    </xf>
    <xf numFmtId="0" fontId="36" fillId="2" borderId="0" xfId="2" applyFont="1" applyFill="1" applyAlignment="1">
      <alignment horizontal="left" vertical="center"/>
    </xf>
    <xf numFmtId="0" fontId="36" fillId="2" borderId="0" xfId="2" applyFont="1" applyFill="1" applyAlignment="1">
      <alignment horizontal="left" vertical="center" wrapText="1"/>
    </xf>
    <xf numFmtId="0" fontId="34" fillId="35" borderId="2" xfId="0" applyFont="1" applyFill="1" applyBorder="1" applyAlignment="1">
      <alignment horizontal="center" vertical="center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93737</xdr:colOff>
      <xdr:row>55</xdr:row>
      <xdr:rowOff>50375</xdr:rowOff>
    </xdr:from>
    <xdr:to>
      <xdr:col>5</xdr:col>
      <xdr:colOff>190487</xdr:colOff>
      <xdr:row>63</xdr:row>
      <xdr:rowOff>262708</xdr:rowOff>
    </xdr:to>
    <xdr:sp macro="" textlink="">
      <xdr:nvSpPr>
        <xdr:cNvPr id="12" name="2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65237" y="13226625"/>
          <a:ext cx="324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L.C. Luis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Fernando Román Reyes</a:t>
          </a: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 Administrativo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5</xdr:col>
      <xdr:colOff>785197</xdr:colOff>
      <xdr:row>55</xdr:row>
      <xdr:rowOff>100919</xdr:rowOff>
    </xdr:from>
    <xdr:to>
      <xdr:col>7</xdr:col>
      <xdr:colOff>1347614</xdr:colOff>
      <xdr:row>63</xdr:row>
      <xdr:rowOff>313252</xdr:rowOff>
    </xdr:to>
    <xdr:sp macro="" textlink="">
      <xdr:nvSpPr>
        <xdr:cNvPr id="13" name="3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4499947" y="13277169"/>
          <a:ext cx="324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9</xdr:col>
      <xdr:colOff>47559</xdr:colOff>
      <xdr:row>55</xdr:row>
      <xdr:rowOff>104321</xdr:rowOff>
    </xdr:from>
    <xdr:to>
      <xdr:col>13</xdr:col>
      <xdr:colOff>176059</xdr:colOff>
      <xdr:row>63</xdr:row>
      <xdr:rowOff>316654</xdr:rowOff>
    </xdr:to>
    <xdr:sp macro="" textlink="">
      <xdr:nvSpPr>
        <xdr:cNvPr id="14" name="4 Rectángulo redondead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344892" y="13280571"/>
          <a:ext cx="3240000" cy="1440000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13</xdr:col>
      <xdr:colOff>783822</xdr:colOff>
      <xdr:row>55</xdr:row>
      <xdr:rowOff>103053</xdr:rowOff>
    </xdr:from>
    <xdr:to>
      <xdr:col>15</xdr:col>
      <xdr:colOff>1155822</xdr:colOff>
      <xdr:row>63</xdr:row>
      <xdr:rowOff>315386</xdr:rowOff>
    </xdr:to>
    <xdr:sp macro="" textlink="">
      <xdr:nvSpPr>
        <xdr:cNvPr id="15" name="5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2192655" y="13279303"/>
          <a:ext cx="342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 Javier Núñez Orozco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</a:p>
      </xdr:txBody>
    </xdr:sp>
    <xdr:clientData/>
  </xdr:twoCellAnchor>
  <xdr:twoCellAnchor editAs="oneCell">
    <xdr:from>
      <xdr:col>2</xdr:col>
      <xdr:colOff>122464</xdr:colOff>
      <xdr:row>3</xdr:row>
      <xdr:rowOff>13608</xdr:rowOff>
    </xdr:from>
    <xdr:to>
      <xdr:col>3</xdr:col>
      <xdr:colOff>858610</xdr:colOff>
      <xdr:row>7</xdr:row>
      <xdr:rowOff>161926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DB55319E-F5BA-4A4D-B4F4-D72E50A82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35" y="693965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258536</xdr:colOff>
      <xdr:row>3</xdr:row>
      <xdr:rowOff>54429</xdr:rowOff>
    </xdr:from>
    <xdr:to>
      <xdr:col>14</xdr:col>
      <xdr:colOff>1211035</xdr:colOff>
      <xdr:row>8</xdr:row>
      <xdr:rowOff>48588</xdr:rowOff>
    </xdr:to>
    <xdr:pic>
      <xdr:nvPicPr>
        <xdr:cNvPr id="10" name="Imagen 9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13090072" y="734786"/>
          <a:ext cx="952499" cy="101469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showWhiteSpace="0" view="pageBreakPreview" zoomScale="90" zoomScaleNormal="90" zoomScaleSheetLayoutView="90" workbookViewId="0">
      <selection activeCell="O41" sqref="O41"/>
    </sheetView>
  </sheetViews>
  <sheetFormatPr baseColWidth="10" defaultColWidth="11.42578125" defaultRowHeight="12"/>
  <cols>
    <col min="1" max="1" width="1.28515625" style="2" customWidth="1"/>
    <col min="2" max="3" width="3.7109375" style="2" customWidth="1"/>
    <col min="4" max="4" width="25.28515625" style="2" customWidth="1"/>
    <col min="5" max="5" width="21.85546875" style="2" customWidth="1"/>
    <col min="6" max="6" width="19.28515625" style="2" customWidth="1"/>
    <col min="7" max="8" width="20.7109375" style="1" customWidth="1"/>
    <col min="9" max="9" width="7.7109375" style="2" customWidth="1"/>
    <col min="10" max="11" width="3.7109375" style="2" customWidth="1"/>
    <col min="12" max="12" width="20.5703125" style="2" customWidth="1"/>
    <col min="13" max="13" width="18.7109375" style="2" customWidth="1"/>
    <col min="14" max="14" width="21.28515625" style="2" customWidth="1"/>
    <col min="15" max="15" width="24.42578125" style="2" customWidth="1"/>
    <col min="16" max="16" width="21.7109375" style="2" bestFit="1" customWidth="1"/>
    <col min="17" max="17" width="1.85546875" style="2" customWidth="1"/>
    <col min="18" max="16384" width="11.42578125" style="2"/>
  </cols>
  <sheetData>
    <row r="1" spans="1:17" ht="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7" ht="20.100000000000001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20.100000000000001" customHeight="1">
      <c r="A3" s="81" t="s">
        <v>58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ht="20.100000000000001" customHeight="1">
      <c r="A4" s="81" t="s">
        <v>59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7" ht="20.100000000000001" customHeight="1">
      <c r="A5" s="81" t="s">
        <v>41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7" ht="20.100000000000001" customHeight="1">
      <c r="A6" s="81" t="s">
        <v>60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 ht="3" customHeight="1">
      <c r="A7" s="31"/>
      <c r="B7" s="31"/>
      <c r="C7" s="68"/>
      <c r="D7" s="35"/>
      <c r="E7" s="33"/>
      <c r="F7" s="33"/>
      <c r="G7" s="33"/>
      <c r="H7" s="33"/>
      <c r="I7" s="33"/>
      <c r="J7" s="33"/>
      <c r="K7" s="33"/>
      <c r="L7" s="33"/>
      <c r="M7" s="33"/>
      <c r="N7" s="33"/>
      <c r="O7" s="69"/>
      <c r="P7" s="31"/>
      <c r="Q7" s="31"/>
    </row>
    <row r="8" spans="1:17" ht="20.100000000000001" customHeight="1">
      <c r="A8" s="81" t="s">
        <v>51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</row>
    <row r="9" spans="1:17" ht="5.0999999999999996" customHeight="1">
      <c r="A9" s="34"/>
      <c r="B9" s="36"/>
      <c r="C9" s="36"/>
      <c r="D9" s="37"/>
      <c r="E9" s="36"/>
      <c r="F9" s="36"/>
      <c r="G9" s="38"/>
      <c r="H9" s="38"/>
      <c r="I9" s="37"/>
      <c r="J9" s="34"/>
      <c r="K9" s="34"/>
      <c r="L9" s="34"/>
      <c r="M9" s="34"/>
      <c r="N9" s="34"/>
      <c r="O9" s="34"/>
      <c r="P9" s="34"/>
      <c r="Q9" s="34"/>
    </row>
    <row r="10" spans="1:17" ht="3" customHeight="1" thickBot="1">
      <c r="A10" s="32"/>
      <c r="B10" s="32"/>
      <c r="C10" s="39"/>
      <c r="D10" s="40"/>
      <c r="E10" s="39"/>
      <c r="F10" s="39"/>
      <c r="G10" s="41"/>
      <c r="H10" s="41"/>
      <c r="I10" s="40"/>
      <c r="J10" s="32"/>
      <c r="K10" s="32"/>
      <c r="L10" s="32"/>
      <c r="M10" s="32"/>
      <c r="N10" s="32"/>
      <c r="O10" s="32"/>
      <c r="P10" s="32"/>
      <c r="Q10" s="32"/>
    </row>
    <row r="11" spans="1:17" ht="60" customHeight="1" thickBot="1">
      <c r="A11" s="42"/>
      <c r="B11" s="90" t="s">
        <v>2</v>
      </c>
      <c r="C11" s="90"/>
      <c r="D11" s="90"/>
      <c r="E11" s="90"/>
      <c r="F11" s="60"/>
      <c r="G11" s="61">
        <v>2024</v>
      </c>
      <c r="H11" s="62">
        <v>2023</v>
      </c>
      <c r="I11" s="63"/>
      <c r="J11" s="90" t="s">
        <v>2</v>
      </c>
      <c r="K11" s="90"/>
      <c r="L11" s="90"/>
      <c r="M11" s="90"/>
      <c r="N11" s="60"/>
      <c r="O11" s="61">
        <v>2024</v>
      </c>
      <c r="P11" s="64">
        <v>2023</v>
      </c>
      <c r="Q11" s="65"/>
    </row>
    <row r="12" spans="1:17" ht="3" customHeight="1">
      <c r="A12" s="14"/>
      <c r="D12" s="12"/>
      <c r="E12" s="12"/>
      <c r="F12" s="12"/>
      <c r="G12" s="22"/>
      <c r="H12" s="22"/>
      <c r="Q12" s="11"/>
    </row>
    <row r="13" spans="1:17">
      <c r="A13" s="20"/>
      <c r="B13" s="3"/>
      <c r="C13" s="21"/>
      <c r="D13" s="21"/>
      <c r="E13" s="21"/>
      <c r="F13" s="21"/>
      <c r="G13" s="22"/>
      <c r="H13" s="22"/>
      <c r="I13" s="3"/>
      <c r="J13" s="4"/>
      <c r="K13" s="4"/>
      <c r="L13" s="4"/>
      <c r="M13" s="4"/>
      <c r="N13" s="4"/>
      <c r="O13" s="4"/>
      <c r="P13" s="4"/>
      <c r="Q13" s="23"/>
    </row>
    <row r="14" spans="1:17" ht="20.100000000000001" customHeight="1">
      <c r="A14" s="20"/>
      <c r="B14" s="88" t="s">
        <v>40</v>
      </c>
      <c r="C14" s="88"/>
      <c r="D14" s="88"/>
      <c r="E14" s="88"/>
      <c r="F14" s="88"/>
      <c r="G14" s="49"/>
      <c r="H14" s="49"/>
      <c r="I14" s="50"/>
      <c r="J14" s="88" t="s">
        <v>18</v>
      </c>
      <c r="K14" s="88"/>
      <c r="L14" s="88"/>
      <c r="M14" s="88"/>
      <c r="N14" s="88"/>
      <c r="O14" s="51"/>
      <c r="P14" s="51"/>
      <c r="Q14" s="24"/>
    </row>
    <row r="15" spans="1:17" ht="20.100000000000001" customHeight="1">
      <c r="A15" s="20"/>
      <c r="B15" s="50"/>
      <c r="C15" s="52"/>
      <c r="D15" s="50"/>
      <c r="E15" s="52"/>
      <c r="F15" s="52"/>
      <c r="G15" s="49"/>
      <c r="H15" s="49"/>
      <c r="I15" s="50"/>
      <c r="J15" s="50"/>
      <c r="K15" s="52"/>
      <c r="L15" s="52"/>
      <c r="M15" s="52"/>
      <c r="N15" s="52"/>
      <c r="O15" s="51"/>
      <c r="P15" s="51"/>
      <c r="Q15" s="24"/>
    </row>
    <row r="16" spans="1:17" ht="20.100000000000001" customHeight="1">
      <c r="A16" s="20"/>
      <c r="B16" s="50"/>
      <c r="C16" s="88" t="s">
        <v>15</v>
      </c>
      <c r="D16" s="88"/>
      <c r="E16" s="88"/>
      <c r="F16" s="88"/>
      <c r="G16" s="53">
        <f>SUM(G17:G27)</f>
        <v>167889012.75</v>
      </c>
      <c r="H16" s="53">
        <f>SUM(H17:H27)</f>
        <v>157708905.81999999</v>
      </c>
      <c r="I16" s="50"/>
      <c r="J16" s="50"/>
      <c r="K16" s="88" t="s">
        <v>15</v>
      </c>
      <c r="L16" s="88"/>
      <c r="M16" s="88"/>
      <c r="N16" s="88"/>
      <c r="O16" s="53">
        <f>SUM(O17:O20)</f>
        <v>3831521.52</v>
      </c>
      <c r="P16" s="53">
        <f>SUM(P17:P19)</f>
        <v>2694239.05</v>
      </c>
      <c r="Q16" s="24"/>
    </row>
    <row r="17" spans="1:17" ht="20.100000000000001" customHeight="1">
      <c r="A17" s="20"/>
      <c r="B17" s="50"/>
      <c r="C17" s="52"/>
      <c r="D17" s="85" t="s">
        <v>3</v>
      </c>
      <c r="E17" s="85"/>
      <c r="F17" s="85"/>
      <c r="G17" s="54">
        <v>0</v>
      </c>
      <c r="H17" s="54">
        <v>0</v>
      </c>
      <c r="I17" s="50"/>
      <c r="J17" s="50"/>
      <c r="K17" s="50"/>
      <c r="L17" s="86" t="s">
        <v>0</v>
      </c>
      <c r="M17" s="86"/>
      <c r="N17" s="86"/>
      <c r="O17" s="54">
        <v>0</v>
      </c>
      <c r="P17" s="54">
        <v>0</v>
      </c>
      <c r="Q17" s="24"/>
    </row>
    <row r="18" spans="1:17" ht="20.100000000000001" customHeight="1">
      <c r="A18" s="20"/>
      <c r="B18" s="50"/>
      <c r="C18" s="52"/>
      <c r="D18" s="85" t="s">
        <v>19</v>
      </c>
      <c r="E18" s="85"/>
      <c r="F18" s="85"/>
      <c r="G18" s="54">
        <v>0</v>
      </c>
      <c r="H18" s="54">
        <v>0</v>
      </c>
      <c r="I18" s="50"/>
      <c r="J18" s="50"/>
      <c r="K18" s="50"/>
      <c r="L18" s="86" t="s">
        <v>1</v>
      </c>
      <c r="M18" s="86"/>
      <c r="N18" s="86"/>
      <c r="O18" s="54">
        <v>0</v>
      </c>
      <c r="P18" s="54">
        <v>0</v>
      </c>
      <c r="Q18" s="24"/>
    </row>
    <row r="19" spans="1:17" ht="20.100000000000001" customHeight="1">
      <c r="A19" s="20"/>
      <c r="B19" s="50"/>
      <c r="C19" s="55"/>
      <c r="D19" s="85" t="s">
        <v>20</v>
      </c>
      <c r="E19" s="85"/>
      <c r="F19" s="85"/>
      <c r="G19" s="54">
        <v>0</v>
      </c>
      <c r="H19" s="54">
        <v>0</v>
      </c>
      <c r="I19" s="50"/>
      <c r="J19" s="50"/>
      <c r="K19" s="49"/>
      <c r="L19" s="86" t="s">
        <v>21</v>
      </c>
      <c r="M19" s="86"/>
      <c r="N19" s="86"/>
      <c r="O19" s="54">
        <v>3831521.52</v>
      </c>
      <c r="P19" s="54">
        <v>2694239.05</v>
      </c>
      <c r="Q19" s="24"/>
    </row>
    <row r="20" spans="1:17" ht="20.100000000000001" customHeight="1">
      <c r="A20" s="20"/>
      <c r="B20" s="50"/>
      <c r="C20" s="55"/>
      <c r="D20" s="85" t="s">
        <v>6</v>
      </c>
      <c r="E20" s="85"/>
      <c r="F20" s="85"/>
      <c r="G20" s="54">
        <v>0</v>
      </c>
      <c r="H20" s="54">
        <v>0</v>
      </c>
      <c r="I20" s="50"/>
      <c r="J20" s="50"/>
      <c r="K20" s="49"/>
      <c r="L20" s="50"/>
      <c r="M20" s="50"/>
      <c r="N20" s="50"/>
      <c r="O20" s="54"/>
      <c r="P20" s="50"/>
      <c r="Q20" s="24"/>
    </row>
    <row r="21" spans="1:17" ht="20.100000000000001" customHeight="1">
      <c r="A21" s="20"/>
      <c r="B21" s="50"/>
      <c r="C21" s="55"/>
      <c r="D21" s="85" t="s">
        <v>42</v>
      </c>
      <c r="E21" s="85"/>
      <c r="F21" s="85"/>
      <c r="G21" s="54">
        <v>5166.87</v>
      </c>
      <c r="H21" s="54">
        <v>3357.31</v>
      </c>
      <c r="I21" s="50"/>
      <c r="J21" s="50"/>
      <c r="K21" s="56" t="s">
        <v>16</v>
      </c>
      <c r="L21" s="56"/>
      <c r="M21" s="56"/>
      <c r="N21" s="56"/>
      <c r="O21" s="53">
        <f>SUM(O22:O24)</f>
        <v>14503093.9</v>
      </c>
      <c r="P21" s="53">
        <f>SUM(P22:P24)</f>
        <v>21623799.32</v>
      </c>
      <c r="Q21" s="24"/>
    </row>
    <row r="22" spans="1:17" ht="24.75" customHeight="1">
      <c r="A22" s="20"/>
      <c r="B22" s="50"/>
      <c r="C22" s="55"/>
      <c r="D22" s="85" t="s">
        <v>43</v>
      </c>
      <c r="E22" s="85"/>
      <c r="F22" s="85"/>
      <c r="G22" s="54">
        <v>0</v>
      </c>
      <c r="H22" s="54">
        <v>0</v>
      </c>
      <c r="I22" s="50"/>
      <c r="J22" s="50"/>
      <c r="K22" s="49"/>
      <c r="L22" s="55" t="s">
        <v>0</v>
      </c>
      <c r="M22" s="55"/>
      <c r="N22" s="55"/>
      <c r="O22" s="54">
        <v>0</v>
      </c>
      <c r="P22" s="54">
        <v>18173959.32</v>
      </c>
      <c r="Q22" s="24"/>
    </row>
    <row r="23" spans="1:17" ht="20.100000000000001" customHeight="1">
      <c r="A23" s="20"/>
      <c r="B23" s="50"/>
      <c r="C23" s="55"/>
      <c r="D23" s="85" t="s">
        <v>44</v>
      </c>
      <c r="E23" s="85"/>
      <c r="F23" s="85"/>
      <c r="G23" s="54">
        <v>28294128.280000001</v>
      </c>
      <c r="H23" s="54">
        <v>29967630.129999999</v>
      </c>
      <c r="I23" s="50"/>
      <c r="J23" s="50"/>
      <c r="K23" s="49"/>
      <c r="L23" s="86" t="s">
        <v>1</v>
      </c>
      <c r="M23" s="86"/>
      <c r="N23" s="86"/>
      <c r="O23" s="54">
        <v>14283441.07</v>
      </c>
      <c r="P23" s="54">
        <v>3449840</v>
      </c>
      <c r="Q23" s="24"/>
    </row>
    <row r="24" spans="1:17" ht="28.5" customHeight="1">
      <c r="A24" s="20"/>
      <c r="B24" s="50"/>
      <c r="C24" s="55"/>
      <c r="D24" s="85"/>
      <c r="E24" s="85"/>
      <c r="F24" s="85"/>
      <c r="G24" s="54"/>
      <c r="H24" s="54"/>
      <c r="I24" s="50"/>
      <c r="J24" s="50"/>
      <c r="K24" s="50"/>
      <c r="L24" s="86" t="s">
        <v>22</v>
      </c>
      <c r="M24" s="86"/>
      <c r="N24" s="86"/>
      <c r="O24" s="54">
        <v>219652.83</v>
      </c>
      <c r="P24" s="54">
        <v>0</v>
      </c>
      <c r="Q24" s="24"/>
    </row>
    <row r="25" spans="1:17" ht="33" customHeight="1">
      <c r="A25" s="20"/>
      <c r="B25" s="50"/>
      <c r="C25" s="55"/>
      <c r="D25" s="85" t="s">
        <v>54</v>
      </c>
      <c r="E25" s="85"/>
      <c r="F25" s="85"/>
      <c r="G25" s="54">
        <v>0</v>
      </c>
      <c r="H25" s="54">
        <v>0</v>
      </c>
      <c r="I25" s="50"/>
      <c r="J25" s="50"/>
      <c r="K25" s="88" t="s">
        <v>23</v>
      </c>
      <c r="L25" s="88"/>
      <c r="M25" s="88"/>
      <c r="N25" s="88"/>
      <c r="O25" s="76">
        <f>+O16-O21</f>
        <v>-10671572.380000001</v>
      </c>
      <c r="P25" s="76">
        <f>+P16-P21</f>
        <v>-18929560.27</v>
      </c>
      <c r="Q25" s="24"/>
    </row>
    <row r="26" spans="1:17" ht="34.5" customHeight="1">
      <c r="A26" s="20"/>
      <c r="B26" s="50"/>
      <c r="C26" s="55"/>
      <c r="D26" s="85" t="s">
        <v>45</v>
      </c>
      <c r="E26" s="85"/>
      <c r="F26" s="85"/>
      <c r="G26" s="54">
        <v>139587775.41999999</v>
      </c>
      <c r="H26" s="54">
        <v>127737918.38</v>
      </c>
      <c r="I26" s="50"/>
      <c r="J26" s="50"/>
      <c r="K26" s="50"/>
      <c r="L26" s="50"/>
      <c r="M26" s="50"/>
      <c r="N26" s="50"/>
      <c r="O26" s="50"/>
      <c r="P26" s="50"/>
      <c r="Q26" s="24"/>
    </row>
    <row r="27" spans="1:17" ht="20.100000000000001" customHeight="1">
      <c r="A27" s="20"/>
      <c r="B27" s="50"/>
      <c r="C27" s="55"/>
      <c r="D27" s="85" t="s">
        <v>24</v>
      </c>
      <c r="E27" s="85"/>
      <c r="F27" s="57"/>
      <c r="G27" s="54">
        <v>1942.18</v>
      </c>
      <c r="H27" s="54">
        <v>0</v>
      </c>
      <c r="I27" s="50"/>
      <c r="J27" s="50"/>
      <c r="K27" s="50"/>
      <c r="L27" s="50"/>
      <c r="M27" s="50"/>
      <c r="N27" s="50"/>
      <c r="O27" s="50"/>
      <c r="P27" s="50"/>
      <c r="Q27" s="24"/>
    </row>
    <row r="28" spans="1:17" ht="20.100000000000001" customHeight="1">
      <c r="A28" s="20"/>
      <c r="B28" s="50"/>
      <c r="C28" s="52"/>
      <c r="D28" s="50"/>
      <c r="E28" s="52"/>
      <c r="F28" s="52"/>
      <c r="G28" s="49"/>
      <c r="H28" s="49"/>
      <c r="I28" s="50"/>
      <c r="J28" s="88" t="s">
        <v>25</v>
      </c>
      <c r="K28" s="88"/>
      <c r="L28" s="88"/>
      <c r="M28" s="88"/>
      <c r="N28" s="88"/>
      <c r="O28" s="48"/>
      <c r="P28" s="50"/>
      <c r="Q28" s="24"/>
    </row>
    <row r="29" spans="1:17" ht="20.100000000000001" customHeight="1">
      <c r="A29" s="20"/>
      <c r="B29" s="50"/>
      <c r="C29" s="88" t="s">
        <v>16</v>
      </c>
      <c r="D29" s="88"/>
      <c r="E29" s="88"/>
      <c r="F29" s="88"/>
      <c r="G29" s="53">
        <f>SUM(G30:G48)</f>
        <v>157437093.20000002</v>
      </c>
      <c r="H29" s="53">
        <f>SUM(H30:H48)</f>
        <v>138775988.24000001</v>
      </c>
      <c r="I29" s="50"/>
      <c r="J29" s="50"/>
      <c r="K29" s="52"/>
      <c r="L29" s="50"/>
      <c r="M29" s="57"/>
      <c r="N29" s="57"/>
      <c r="O29" s="51"/>
      <c r="P29" s="51"/>
      <c r="Q29" s="24"/>
    </row>
    <row r="30" spans="1:17" ht="20.100000000000001" customHeight="1">
      <c r="A30" s="20"/>
      <c r="B30" s="50"/>
      <c r="C30" s="56"/>
      <c r="D30" s="85" t="s">
        <v>26</v>
      </c>
      <c r="E30" s="85"/>
      <c r="F30" s="85"/>
      <c r="G30" s="54">
        <v>43264044.420000002</v>
      </c>
      <c r="H30" s="54">
        <v>44384930.140000001</v>
      </c>
      <c r="I30" s="50"/>
      <c r="J30" s="50"/>
      <c r="K30" s="56" t="s">
        <v>15</v>
      </c>
      <c r="L30" s="56"/>
      <c r="M30" s="56"/>
      <c r="N30" s="56"/>
      <c r="O30" s="66">
        <f>SUM(O31:O34)</f>
        <v>3986132.76</v>
      </c>
      <c r="P30" s="66">
        <f>SUM(P31:P34)</f>
        <v>20894590.859999999</v>
      </c>
      <c r="Q30" s="24"/>
    </row>
    <row r="31" spans="1:17" ht="20.100000000000001" customHeight="1">
      <c r="A31" s="20"/>
      <c r="B31" s="50"/>
      <c r="C31" s="56"/>
      <c r="D31" s="85" t="s">
        <v>4</v>
      </c>
      <c r="E31" s="85"/>
      <c r="F31" s="85"/>
      <c r="G31" s="54">
        <v>17271865.199999999</v>
      </c>
      <c r="H31" s="54">
        <v>14877766.5</v>
      </c>
      <c r="I31" s="50"/>
      <c r="J31" s="50"/>
      <c r="K31" s="50"/>
      <c r="L31" s="55" t="s">
        <v>27</v>
      </c>
      <c r="M31" s="55"/>
      <c r="N31" s="55"/>
      <c r="O31" s="54">
        <v>0</v>
      </c>
      <c r="P31" s="54">
        <v>0</v>
      </c>
      <c r="Q31" s="24"/>
    </row>
    <row r="32" spans="1:17" ht="20.100000000000001" customHeight="1">
      <c r="A32" s="20"/>
      <c r="B32" s="50"/>
      <c r="C32" s="56"/>
      <c r="D32" s="85" t="s">
        <v>5</v>
      </c>
      <c r="E32" s="85"/>
      <c r="F32" s="85"/>
      <c r="G32" s="54">
        <v>30834380.710000001</v>
      </c>
      <c r="H32" s="54">
        <v>31582044.84</v>
      </c>
      <c r="I32" s="50"/>
      <c r="J32" s="50"/>
      <c r="K32" s="56"/>
      <c r="L32" s="86" t="s">
        <v>28</v>
      </c>
      <c r="M32" s="86"/>
      <c r="N32" s="86"/>
      <c r="O32" s="54">
        <v>0</v>
      </c>
      <c r="P32" s="54">
        <v>0</v>
      </c>
      <c r="Q32" s="24"/>
    </row>
    <row r="33" spans="1:17" ht="20.100000000000001" customHeight="1">
      <c r="A33" s="20"/>
      <c r="B33" s="50"/>
      <c r="C33" s="52"/>
      <c r="D33" s="50"/>
      <c r="E33" s="52"/>
      <c r="F33" s="52"/>
      <c r="G33" s="49"/>
      <c r="H33" s="49"/>
      <c r="I33" s="50"/>
      <c r="J33" s="50"/>
      <c r="K33" s="56"/>
      <c r="L33" s="55" t="s">
        <v>29</v>
      </c>
      <c r="M33" s="55"/>
      <c r="N33" s="55"/>
      <c r="O33" s="54">
        <v>0</v>
      </c>
      <c r="P33" s="54">
        <v>0</v>
      </c>
      <c r="Q33" s="24"/>
    </row>
    <row r="34" spans="1:17" ht="20.100000000000001" customHeight="1">
      <c r="A34" s="20"/>
      <c r="B34" s="50"/>
      <c r="C34" s="56"/>
      <c r="D34" s="85" t="s">
        <v>7</v>
      </c>
      <c r="E34" s="85"/>
      <c r="F34" s="85"/>
      <c r="G34" s="54">
        <v>0</v>
      </c>
      <c r="H34" s="54">
        <v>0</v>
      </c>
      <c r="I34" s="50"/>
      <c r="J34" s="50"/>
      <c r="K34" s="56"/>
      <c r="L34" s="86" t="s">
        <v>30</v>
      </c>
      <c r="M34" s="86"/>
      <c r="N34" s="86"/>
      <c r="O34" s="54">
        <v>3986132.76</v>
      </c>
      <c r="P34" s="54">
        <v>20894590.859999999</v>
      </c>
      <c r="Q34" s="24"/>
    </row>
    <row r="35" spans="1:17" ht="20.100000000000001" customHeight="1">
      <c r="A35" s="20"/>
      <c r="B35" s="50"/>
      <c r="C35" s="56"/>
      <c r="D35" s="85" t="s">
        <v>31</v>
      </c>
      <c r="E35" s="85"/>
      <c r="F35" s="85"/>
      <c r="G35" s="54">
        <v>0</v>
      </c>
      <c r="H35" s="54">
        <v>0</v>
      </c>
      <c r="I35" s="50"/>
      <c r="J35" s="50"/>
      <c r="K35" s="49"/>
      <c r="L35" s="50"/>
      <c r="M35" s="50"/>
      <c r="N35" s="50"/>
      <c r="O35" s="50"/>
      <c r="P35" s="50"/>
      <c r="Q35" s="24"/>
    </row>
    <row r="36" spans="1:17" ht="20.100000000000001" customHeight="1">
      <c r="A36" s="20"/>
      <c r="B36" s="50"/>
      <c r="C36" s="56"/>
      <c r="D36" s="85" t="s">
        <v>32</v>
      </c>
      <c r="E36" s="85"/>
      <c r="F36" s="85"/>
      <c r="G36" s="54">
        <v>0</v>
      </c>
      <c r="H36" s="54">
        <v>0</v>
      </c>
      <c r="I36" s="50"/>
      <c r="J36" s="50"/>
      <c r="K36" s="56" t="s">
        <v>16</v>
      </c>
      <c r="L36" s="56"/>
      <c r="M36" s="56"/>
      <c r="N36" s="56"/>
      <c r="O36" s="66">
        <f>SUM(O37:O40)</f>
        <v>18027717.850000001</v>
      </c>
      <c r="P36" s="66">
        <f>SUM(P37:P40)</f>
        <v>3772592.01</v>
      </c>
      <c r="Q36" s="24"/>
    </row>
    <row r="37" spans="1:17" ht="20.100000000000001" customHeight="1">
      <c r="A37" s="20"/>
      <c r="B37" s="50"/>
      <c r="C37" s="56"/>
      <c r="D37" s="85" t="s">
        <v>8</v>
      </c>
      <c r="E37" s="85"/>
      <c r="F37" s="85"/>
      <c r="G37" s="54">
        <v>62235281.350000001</v>
      </c>
      <c r="H37" s="54">
        <v>45237007.710000001</v>
      </c>
      <c r="I37" s="50"/>
      <c r="J37" s="50"/>
      <c r="K37" s="50"/>
      <c r="L37" s="86" t="s">
        <v>33</v>
      </c>
      <c r="M37" s="86"/>
      <c r="N37" s="86"/>
      <c r="O37" s="54">
        <v>0</v>
      </c>
      <c r="P37" s="54">
        <v>0</v>
      </c>
      <c r="Q37" s="24"/>
    </row>
    <row r="38" spans="1:17" ht="20.100000000000001" customHeight="1">
      <c r="A38" s="20"/>
      <c r="B38" s="50"/>
      <c r="C38" s="56"/>
      <c r="D38" s="85" t="s">
        <v>9</v>
      </c>
      <c r="E38" s="85"/>
      <c r="F38" s="85"/>
      <c r="G38" s="54">
        <v>0</v>
      </c>
      <c r="H38" s="54">
        <v>0</v>
      </c>
      <c r="I38" s="50"/>
      <c r="J38" s="50"/>
      <c r="K38" s="56"/>
      <c r="L38" s="86" t="s">
        <v>28</v>
      </c>
      <c r="M38" s="86"/>
      <c r="N38" s="86"/>
      <c r="O38" s="54">
        <v>0</v>
      </c>
      <c r="P38" s="54">
        <v>0</v>
      </c>
      <c r="Q38" s="24"/>
    </row>
    <row r="39" spans="1:17" ht="15">
      <c r="A39" s="20"/>
      <c r="B39" s="50"/>
      <c r="C39" s="56"/>
      <c r="D39" s="85" t="s">
        <v>10</v>
      </c>
      <c r="E39" s="85"/>
      <c r="F39" s="85"/>
      <c r="G39" s="54">
        <v>0</v>
      </c>
      <c r="H39" s="54">
        <v>0</v>
      </c>
      <c r="I39" s="50"/>
      <c r="J39" s="50"/>
      <c r="K39" s="56"/>
      <c r="L39" s="55" t="s">
        <v>29</v>
      </c>
      <c r="M39" s="55"/>
      <c r="N39" s="55"/>
      <c r="O39" s="54">
        <v>0</v>
      </c>
      <c r="P39" s="54">
        <v>0</v>
      </c>
      <c r="Q39" s="24"/>
    </row>
    <row r="40" spans="1:17" ht="20.100000000000001" customHeight="1">
      <c r="A40" s="20"/>
      <c r="B40" s="50"/>
      <c r="C40" s="56"/>
      <c r="D40" s="85" t="s">
        <v>11</v>
      </c>
      <c r="E40" s="85"/>
      <c r="F40" s="85"/>
      <c r="G40" s="54">
        <v>0</v>
      </c>
      <c r="H40" s="54">
        <v>0</v>
      </c>
      <c r="I40" s="50"/>
      <c r="J40" s="50"/>
      <c r="K40" s="56"/>
      <c r="L40" s="86" t="s">
        <v>34</v>
      </c>
      <c r="M40" s="86"/>
      <c r="N40" s="86"/>
      <c r="O40" s="54">
        <v>18027717.850000001</v>
      </c>
      <c r="P40" s="54">
        <v>3772592.01</v>
      </c>
      <c r="Q40" s="24"/>
    </row>
    <row r="41" spans="1:17" ht="20.100000000000001" customHeight="1">
      <c r="A41" s="20"/>
      <c r="B41" s="50"/>
      <c r="C41" s="56"/>
      <c r="D41" s="85" t="s">
        <v>12</v>
      </c>
      <c r="E41" s="85"/>
      <c r="F41" s="85"/>
      <c r="G41" s="54">
        <v>0</v>
      </c>
      <c r="H41" s="54">
        <v>0</v>
      </c>
      <c r="I41" s="50"/>
      <c r="J41" s="50"/>
      <c r="K41" s="49"/>
      <c r="L41" s="50"/>
      <c r="M41" s="50"/>
      <c r="N41" s="50"/>
      <c r="O41" s="50"/>
      <c r="P41" s="50"/>
      <c r="Q41" s="24"/>
    </row>
    <row r="42" spans="1:17" ht="20.100000000000001" customHeight="1">
      <c r="A42" s="20"/>
      <c r="B42" s="50"/>
      <c r="C42" s="56"/>
      <c r="D42" s="85" t="s">
        <v>13</v>
      </c>
      <c r="E42" s="85"/>
      <c r="F42" s="85"/>
      <c r="G42" s="54">
        <v>0</v>
      </c>
      <c r="H42" s="54">
        <v>0</v>
      </c>
      <c r="I42" s="50"/>
      <c r="J42" s="50"/>
      <c r="K42" s="88" t="s">
        <v>35</v>
      </c>
      <c r="L42" s="88"/>
      <c r="M42" s="88"/>
      <c r="N42" s="88"/>
      <c r="O42" s="76">
        <f>+O30-O36</f>
        <v>-14041585.090000002</v>
      </c>
      <c r="P42" s="66">
        <f>+P30-P36</f>
        <v>17121998.850000001</v>
      </c>
      <c r="Q42" s="24"/>
    </row>
    <row r="43" spans="1:17" ht="15" customHeight="1">
      <c r="A43" s="20"/>
      <c r="B43" s="50"/>
      <c r="C43" s="52"/>
      <c r="D43" s="50"/>
      <c r="E43" s="52"/>
      <c r="F43" s="52"/>
      <c r="G43" s="49"/>
      <c r="H43" s="49"/>
      <c r="I43" s="50"/>
      <c r="J43" s="50"/>
      <c r="K43" s="50"/>
      <c r="L43" s="50"/>
      <c r="M43" s="50"/>
      <c r="N43" s="50"/>
      <c r="O43" s="50"/>
      <c r="P43" s="50"/>
      <c r="Q43" s="24"/>
    </row>
    <row r="44" spans="1:17" ht="20.100000000000001" customHeight="1">
      <c r="A44" s="20"/>
      <c r="B44" s="50"/>
      <c r="C44" s="56"/>
      <c r="D44" s="85" t="s">
        <v>36</v>
      </c>
      <c r="E44" s="85"/>
      <c r="F44" s="85"/>
      <c r="G44" s="54">
        <v>0</v>
      </c>
      <c r="H44" s="54">
        <v>0</v>
      </c>
      <c r="I44" s="50"/>
      <c r="J44" s="50"/>
      <c r="K44" s="50"/>
      <c r="L44" s="50"/>
      <c r="M44" s="50"/>
      <c r="N44" s="50"/>
      <c r="O44" s="50"/>
      <c r="P44" s="50"/>
      <c r="Q44" s="24"/>
    </row>
    <row r="45" spans="1:17" ht="42" customHeight="1">
      <c r="A45" s="20"/>
      <c r="B45" s="50"/>
      <c r="C45" s="56"/>
      <c r="D45" s="85" t="s">
        <v>17</v>
      </c>
      <c r="E45" s="85"/>
      <c r="F45" s="85"/>
      <c r="G45" s="54">
        <v>0</v>
      </c>
      <c r="H45" s="54">
        <v>0</v>
      </c>
      <c r="I45" s="50"/>
      <c r="J45" s="89" t="s">
        <v>37</v>
      </c>
      <c r="K45" s="89"/>
      <c r="L45" s="89"/>
      <c r="M45" s="89"/>
      <c r="N45" s="89"/>
      <c r="O45" s="76">
        <f>6287186.11-20548424.03</f>
        <v>-14261237.920000002</v>
      </c>
      <c r="P45" s="66">
        <f>20548424.03-3423067.87</f>
        <v>17125356.16</v>
      </c>
      <c r="Q45" s="24"/>
    </row>
    <row r="46" spans="1:17" ht="20.100000000000001" customHeight="1">
      <c r="A46" s="20"/>
      <c r="B46" s="50"/>
      <c r="C46" s="56"/>
      <c r="D46" s="85" t="s">
        <v>14</v>
      </c>
      <c r="E46" s="85"/>
      <c r="F46" s="85"/>
      <c r="G46" s="54">
        <v>0</v>
      </c>
      <c r="H46" s="54">
        <v>0</v>
      </c>
      <c r="I46" s="50"/>
      <c r="J46" s="50"/>
      <c r="K46" s="50"/>
      <c r="L46" s="50"/>
      <c r="M46" s="50"/>
      <c r="N46" s="50"/>
      <c r="O46" s="50"/>
      <c r="P46" s="50"/>
      <c r="Q46" s="24"/>
    </row>
    <row r="47" spans="1:17" ht="15" customHeight="1">
      <c r="A47" s="20"/>
      <c r="B47" s="50"/>
      <c r="C47" s="49"/>
      <c r="D47" s="49"/>
      <c r="E47" s="49"/>
      <c r="F47" s="49"/>
      <c r="G47" s="49">
        <v>0</v>
      </c>
      <c r="H47" s="49">
        <v>0</v>
      </c>
      <c r="I47" s="50"/>
      <c r="J47" s="50"/>
      <c r="K47" s="50"/>
      <c r="L47" s="50"/>
      <c r="M47" s="50"/>
      <c r="N47" s="50"/>
      <c r="O47" s="50"/>
      <c r="P47" s="50"/>
      <c r="Q47" s="24"/>
    </row>
    <row r="48" spans="1:17" ht="20.100000000000001" customHeight="1">
      <c r="A48" s="20"/>
      <c r="B48" s="50"/>
      <c r="C48" s="56"/>
      <c r="D48" s="85" t="s">
        <v>38</v>
      </c>
      <c r="E48" s="85"/>
      <c r="F48" s="85"/>
      <c r="G48" s="54">
        <v>3831521.52</v>
      </c>
      <c r="H48" s="54">
        <v>2694239.05</v>
      </c>
      <c r="I48" s="50"/>
      <c r="J48" s="50"/>
      <c r="K48" s="50"/>
      <c r="L48" s="50"/>
      <c r="M48" s="50"/>
      <c r="N48" s="50"/>
      <c r="O48" s="50"/>
      <c r="P48" s="50"/>
      <c r="Q48" s="24"/>
    </row>
    <row r="49" spans="1:17" ht="20.100000000000001" customHeight="1">
      <c r="A49" s="20"/>
      <c r="B49" s="50"/>
      <c r="C49" s="52"/>
      <c r="D49" s="50"/>
      <c r="E49" s="52"/>
      <c r="F49" s="52"/>
      <c r="G49" s="49"/>
      <c r="H49" s="49"/>
      <c r="I49" s="50"/>
      <c r="J49" s="89" t="s">
        <v>46</v>
      </c>
      <c r="K49" s="89"/>
      <c r="L49" s="89"/>
      <c r="M49" s="89"/>
      <c r="N49" s="89"/>
      <c r="O49" s="66">
        <v>20548424.030000001</v>
      </c>
      <c r="P49" s="66">
        <v>3423067.87</v>
      </c>
      <c r="Q49" s="24"/>
    </row>
    <row r="50" spans="1:17" s="16" customFormat="1" ht="20.100000000000001" customHeight="1">
      <c r="A50" s="25"/>
      <c r="B50" s="59"/>
      <c r="C50" s="88" t="s">
        <v>39</v>
      </c>
      <c r="D50" s="88"/>
      <c r="E50" s="88"/>
      <c r="F50" s="88"/>
      <c r="G50" s="58">
        <f>+G16-G29</f>
        <v>10451919.549999982</v>
      </c>
      <c r="H50" s="58">
        <f>+H16-H29</f>
        <v>18932917.579999983</v>
      </c>
      <c r="I50" s="59"/>
      <c r="J50" s="89" t="s">
        <v>47</v>
      </c>
      <c r="K50" s="89"/>
      <c r="L50" s="89"/>
      <c r="M50" s="89"/>
      <c r="N50" s="89"/>
      <c r="O50" s="77">
        <v>6287186.1100000003</v>
      </c>
      <c r="P50" s="66">
        <v>20548424.030000001</v>
      </c>
      <c r="Q50" s="26"/>
    </row>
    <row r="51" spans="1:17" s="16" customFormat="1" ht="15">
      <c r="A51" s="25"/>
      <c r="B51" s="59"/>
      <c r="C51" s="56"/>
      <c r="D51" s="56"/>
      <c r="E51" s="56"/>
      <c r="F51" s="56"/>
      <c r="G51" s="58"/>
      <c r="H51" s="58"/>
      <c r="I51" s="59"/>
      <c r="J51" s="59"/>
      <c r="K51" s="59"/>
      <c r="L51" s="59"/>
      <c r="M51" s="59"/>
      <c r="N51" s="59"/>
      <c r="O51" s="59"/>
      <c r="P51" s="59"/>
      <c r="Q51" s="26"/>
    </row>
    <row r="52" spans="1:17" ht="14.25" customHeight="1">
      <c r="A52" s="27"/>
      <c r="B52" s="44"/>
      <c r="C52" s="46"/>
      <c r="D52" s="46"/>
      <c r="E52" s="46"/>
      <c r="F52" s="46"/>
      <c r="G52" s="47"/>
      <c r="H52" s="47"/>
      <c r="I52" s="45"/>
      <c r="J52" s="45"/>
      <c r="K52" s="45"/>
      <c r="L52" s="45"/>
      <c r="M52" s="45"/>
      <c r="N52" s="45"/>
      <c r="O52" s="45"/>
      <c r="P52" s="45"/>
      <c r="Q52" s="28"/>
    </row>
    <row r="53" spans="1:17" ht="6" customHeight="1">
      <c r="A53" s="3"/>
      <c r="B53" s="43"/>
      <c r="C53" s="43"/>
      <c r="D53" s="43"/>
      <c r="E53" s="43"/>
      <c r="F53" s="43"/>
      <c r="G53" s="6"/>
      <c r="H53" s="6"/>
      <c r="I53" s="6"/>
      <c r="J53" s="6"/>
      <c r="K53" s="6"/>
      <c r="L53" s="6"/>
      <c r="M53" s="6"/>
      <c r="N53" s="6"/>
      <c r="O53" s="6"/>
      <c r="P53" s="6"/>
      <c r="Q53" s="4"/>
    </row>
    <row r="54" spans="1:17">
      <c r="A54" s="4" t="s">
        <v>56</v>
      </c>
      <c r="B54" s="43"/>
      <c r="C54" s="43"/>
      <c r="D54" s="43"/>
      <c r="E54" s="43"/>
      <c r="F54" s="43"/>
      <c r="G54" s="6"/>
      <c r="H54" s="6"/>
      <c r="I54" s="6"/>
      <c r="J54" s="6"/>
      <c r="K54" s="6"/>
      <c r="L54" s="6"/>
      <c r="M54" s="6"/>
      <c r="N54" s="6"/>
      <c r="O54" s="6"/>
      <c r="P54" s="6"/>
      <c r="Q54" s="4"/>
    </row>
    <row r="55" spans="1:17" ht="12" customHeight="1">
      <c r="A55" s="4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6"/>
      <c r="M55" s="6"/>
      <c r="N55" s="6"/>
      <c r="O55" s="6"/>
      <c r="P55" s="6"/>
      <c r="Q55" s="4"/>
    </row>
    <row r="56" spans="1:17">
      <c r="A56" s="4"/>
      <c r="B56" s="4"/>
      <c r="C56" s="3"/>
      <c r="D56" s="80"/>
      <c r="E56" s="80"/>
      <c r="F56" s="5"/>
      <c r="G56" s="18"/>
      <c r="H56" s="78"/>
      <c r="I56" s="78"/>
      <c r="J56" s="5"/>
      <c r="K56" s="5"/>
      <c r="L56" s="4"/>
      <c r="M56" s="4"/>
      <c r="N56" s="4"/>
      <c r="O56" s="4"/>
      <c r="P56" s="4"/>
      <c r="Q56" s="4"/>
    </row>
    <row r="57" spans="1:17">
      <c r="A57" s="4"/>
      <c r="B57" s="4"/>
      <c r="C57" s="7"/>
      <c r="D57" s="80"/>
      <c r="E57" s="80"/>
      <c r="F57" s="5"/>
      <c r="G57" s="19"/>
      <c r="H57" s="80"/>
      <c r="I57" s="80"/>
      <c r="J57" s="8"/>
      <c r="K57" s="5"/>
      <c r="L57" s="4"/>
      <c r="M57" s="4"/>
      <c r="N57" s="4"/>
      <c r="O57" s="4"/>
      <c r="P57" s="4"/>
      <c r="Q57" s="4"/>
    </row>
    <row r="58" spans="1:17">
      <c r="A58" s="4"/>
      <c r="B58" s="4"/>
      <c r="C58" s="9"/>
      <c r="D58" s="79"/>
      <c r="E58" s="79"/>
      <c r="F58" s="10"/>
      <c r="G58" s="19"/>
      <c r="H58" s="79"/>
      <c r="I58" s="79"/>
      <c r="J58" s="8"/>
      <c r="K58" s="5"/>
      <c r="L58" s="4"/>
      <c r="M58" s="4"/>
      <c r="N58" s="4"/>
      <c r="O58" s="4"/>
      <c r="P58" s="4"/>
      <c r="Q58" s="4"/>
    </row>
    <row r="59" spans="1:17">
      <c r="A59" s="4"/>
      <c r="B59" s="4"/>
      <c r="C59" s="3"/>
      <c r="D59" s="4"/>
      <c r="E59" s="4"/>
      <c r="F59" s="4"/>
      <c r="G59" s="18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>
      <c r="A60" s="4"/>
      <c r="B60" s="4"/>
      <c r="C60" s="3"/>
      <c r="D60" s="4"/>
      <c r="E60" s="4"/>
      <c r="F60" s="4"/>
      <c r="G60" s="18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>
      <c r="A61" s="4"/>
      <c r="B61" s="4"/>
      <c r="C61" s="3"/>
      <c r="D61" s="4"/>
      <c r="E61" s="4"/>
      <c r="F61" s="4"/>
      <c r="G61" s="18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3"/>
      <c r="M63" s="4"/>
      <c r="N63" s="4"/>
      <c r="O63" s="4"/>
      <c r="P63" s="4"/>
      <c r="Q63" s="4"/>
    </row>
    <row r="64" spans="1:17" ht="36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3"/>
      <c r="M64" s="4"/>
      <c r="N64" s="4"/>
      <c r="O64" s="4"/>
      <c r="P64" s="4"/>
      <c r="Q64" s="4"/>
    </row>
    <row r="65" spans="1:17" ht="14.25">
      <c r="A65" s="84" t="s">
        <v>48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</row>
    <row r="66" spans="1:17" ht="14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29"/>
      <c r="M66" s="29"/>
      <c r="N66" s="29"/>
      <c r="O66" s="30"/>
      <c r="P66" s="30"/>
      <c r="Q66" s="4"/>
    </row>
    <row r="67" spans="1:17" ht="14.25">
      <c r="G67" s="2"/>
      <c r="H67" s="2"/>
      <c r="L67" s="15"/>
      <c r="M67" s="15"/>
      <c r="N67" s="15"/>
      <c r="O67" s="17"/>
      <c r="P67" s="17"/>
    </row>
    <row r="69" spans="1:17">
      <c r="O69" s="13"/>
    </row>
    <row r="71" spans="1:17" ht="26.25">
      <c r="D71" s="83" t="s">
        <v>52</v>
      </c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71" t="s">
        <v>49</v>
      </c>
      <c r="P71" s="71" t="s">
        <v>50</v>
      </c>
    </row>
    <row r="72" spans="1:17" ht="20.25">
      <c r="D72" s="71"/>
      <c r="G72" s="72"/>
      <c r="H72" s="72"/>
      <c r="I72" s="70"/>
      <c r="J72" s="70"/>
      <c r="K72" s="70"/>
      <c r="O72" s="71">
        <v>2024</v>
      </c>
      <c r="P72" s="71">
        <v>2023</v>
      </c>
    </row>
    <row r="73" spans="1:17" ht="20.25">
      <c r="D73" s="71"/>
      <c r="E73" s="71"/>
      <c r="F73" s="71"/>
      <c r="G73" s="72"/>
      <c r="H73" s="72"/>
      <c r="I73" s="70"/>
      <c r="J73" s="70"/>
      <c r="K73" s="70"/>
    </row>
    <row r="74" spans="1:17" ht="20.25">
      <c r="D74" s="71"/>
      <c r="E74" s="71"/>
      <c r="F74" s="71"/>
      <c r="G74" s="72"/>
      <c r="H74" s="72"/>
      <c r="I74" s="70"/>
      <c r="J74" s="70"/>
      <c r="K74" s="70"/>
    </row>
    <row r="75" spans="1:17" ht="102.75" customHeight="1">
      <c r="D75" s="82" t="s">
        <v>53</v>
      </c>
      <c r="E75" s="82"/>
      <c r="F75" s="82"/>
      <c r="G75" s="82"/>
      <c r="H75" s="82"/>
      <c r="I75" s="82"/>
      <c r="J75" s="82"/>
      <c r="K75" s="82"/>
      <c r="L75" s="82"/>
      <c r="M75" s="82"/>
      <c r="N75" s="82"/>
    </row>
    <row r="76" spans="1:17" ht="20.25">
      <c r="D76" s="71"/>
      <c r="E76" s="71"/>
      <c r="F76" s="71"/>
      <c r="G76" s="72"/>
      <c r="H76" s="72"/>
      <c r="I76" s="70"/>
      <c r="J76" s="70"/>
      <c r="K76" s="70"/>
    </row>
    <row r="77" spans="1:17" ht="81" customHeight="1">
      <c r="D77" s="82" t="s">
        <v>57</v>
      </c>
      <c r="E77" s="82"/>
      <c r="F77" s="82"/>
      <c r="G77" s="82"/>
      <c r="H77" s="82"/>
      <c r="I77" s="82"/>
      <c r="J77" s="82"/>
      <c r="K77" s="82"/>
      <c r="L77" s="82"/>
      <c r="M77" s="82"/>
      <c r="N77" s="82"/>
    </row>
    <row r="78" spans="1:17" ht="20.25">
      <c r="C78" s="3"/>
      <c r="D78" s="71"/>
      <c r="E78" s="71"/>
      <c r="F78" s="71"/>
      <c r="G78" s="73"/>
      <c r="H78" s="74"/>
      <c r="I78" s="74"/>
      <c r="J78" s="73"/>
      <c r="K78" s="75"/>
    </row>
    <row r="79" spans="1:17" ht="114" customHeight="1">
      <c r="C79" s="3"/>
      <c r="D79" s="82" t="s">
        <v>55</v>
      </c>
      <c r="E79" s="82"/>
      <c r="F79" s="82"/>
      <c r="G79" s="82"/>
      <c r="H79" s="82"/>
      <c r="I79" s="82"/>
      <c r="J79" s="82"/>
      <c r="K79" s="82"/>
      <c r="L79" s="82"/>
      <c r="M79" s="82"/>
      <c r="N79" s="82"/>
    </row>
    <row r="80" spans="1:17" ht="20.25">
      <c r="C80" s="3"/>
      <c r="D80" s="71"/>
      <c r="E80" s="71"/>
      <c r="F80" s="71"/>
      <c r="G80" s="73"/>
      <c r="H80" s="74"/>
      <c r="I80" s="74"/>
      <c r="J80" s="73"/>
      <c r="K80" s="75"/>
    </row>
    <row r="81" spans="3:11" ht="20.25">
      <c r="C81" s="3"/>
      <c r="D81" s="71"/>
      <c r="E81" s="71"/>
      <c r="F81" s="71"/>
      <c r="G81" s="73"/>
      <c r="H81" s="74"/>
      <c r="I81" s="74"/>
      <c r="J81" s="73"/>
      <c r="K81" s="75"/>
    </row>
    <row r="82" spans="3:11" ht="20.25">
      <c r="C82" s="3"/>
      <c r="D82" s="71"/>
      <c r="E82" s="71"/>
      <c r="F82" s="71"/>
      <c r="G82" s="73"/>
      <c r="H82" s="74"/>
      <c r="I82" s="74"/>
      <c r="J82" s="73"/>
      <c r="K82" s="75"/>
    </row>
    <row r="83" spans="3:11" ht="20.25">
      <c r="C83" s="3"/>
      <c r="D83" s="71"/>
      <c r="E83" s="71"/>
      <c r="F83" s="71"/>
      <c r="G83" s="73"/>
      <c r="H83" s="74"/>
      <c r="I83" s="74"/>
      <c r="J83" s="73"/>
      <c r="K83" s="75"/>
    </row>
    <row r="84" spans="3:11" ht="20.25">
      <c r="C84" s="7"/>
      <c r="D84" s="71"/>
      <c r="E84" s="71"/>
      <c r="F84" s="71"/>
      <c r="G84" s="73"/>
      <c r="H84" s="74"/>
      <c r="I84" s="74"/>
      <c r="J84" s="73"/>
      <c r="K84" s="70"/>
    </row>
    <row r="85" spans="3:11" ht="20.25">
      <c r="D85" s="71"/>
      <c r="E85" s="71"/>
      <c r="F85" s="71"/>
      <c r="G85" s="72"/>
      <c r="H85" s="72"/>
      <c r="I85" s="70"/>
      <c r="J85" s="70"/>
      <c r="K85" s="70"/>
    </row>
    <row r="86" spans="3:11" ht="20.25">
      <c r="D86" s="71"/>
      <c r="E86" s="71"/>
      <c r="F86" s="71"/>
      <c r="G86" s="72"/>
      <c r="H86" s="72"/>
      <c r="I86" s="70"/>
      <c r="J86" s="70"/>
      <c r="K86" s="70"/>
    </row>
    <row r="87" spans="3:11" ht="20.25">
      <c r="D87" s="71"/>
      <c r="E87" s="71"/>
      <c r="F87" s="71"/>
      <c r="G87" s="72"/>
      <c r="H87" s="72"/>
      <c r="I87" s="70"/>
      <c r="J87" s="70"/>
      <c r="K87" s="70"/>
    </row>
    <row r="88" spans="3:11" ht="20.25">
      <c r="D88" s="71"/>
      <c r="E88" s="71"/>
      <c r="F88" s="71"/>
      <c r="G88" s="72"/>
      <c r="H88" s="72"/>
      <c r="I88" s="70"/>
      <c r="J88" s="70"/>
      <c r="K88" s="70"/>
    </row>
    <row r="89" spans="3:11" ht="20.25">
      <c r="D89" s="71"/>
      <c r="E89" s="71"/>
      <c r="F89" s="71"/>
      <c r="G89" s="72"/>
      <c r="H89" s="72"/>
      <c r="I89" s="70"/>
      <c r="J89" s="70"/>
      <c r="K89" s="70"/>
    </row>
    <row r="90" spans="3:11" ht="20.25">
      <c r="D90" s="67"/>
      <c r="E90" s="67"/>
      <c r="F90" s="67"/>
    </row>
    <row r="91" spans="3:11" ht="20.25">
      <c r="D91" s="67"/>
      <c r="E91" s="67"/>
      <c r="F91" s="67"/>
    </row>
    <row r="92" spans="3:11" ht="20.25">
      <c r="D92" s="67"/>
      <c r="E92" s="67"/>
      <c r="F92" s="67"/>
    </row>
    <row r="93" spans="3:11" ht="20.25">
      <c r="D93" s="67"/>
      <c r="E93" s="67"/>
      <c r="F93" s="67"/>
    </row>
    <row r="94" spans="3:11" ht="20.25">
      <c r="D94" s="67"/>
      <c r="E94" s="67"/>
      <c r="F94" s="67"/>
    </row>
    <row r="95" spans="3:11" ht="20.25">
      <c r="D95" s="67"/>
      <c r="E95" s="67"/>
      <c r="F95" s="67"/>
    </row>
  </sheetData>
  <sheetProtection formatCells="0" selectLockedCells="1"/>
  <mergeCells count="68">
    <mergeCell ref="D36:F36"/>
    <mergeCell ref="L32:N32"/>
    <mergeCell ref="D31:F31"/>
    <mergeCell ref="D26:F26"/>
    <mergeCell ref="D32:F32"/>
    <mergeCell ref="D34:F34"/>
    <mergeCell ref="L34:N34"/>
    <mergeCell ref="D35:F35"/>
    <mergeCell ref="D27:E27"/>
    <mergeCell ref="J28:N28"/>
    <mergeCell ref="C29:F29"/>
    <mergeCell ref="D30:F30"/>
    <mergeCell ref="A3:Q3"/>
    <mergeCell ref="L23:N23"/>
    <mergeCell ref="D24:F24"/>
    <mergeCell ref="L24:N24"/>
    <mergeCell ref="B14:F14"/>
    <mergeCell ref="J14:N14"/>
    <mergeCell ref="C16:F16"/>
    <mergeCell ref="K16:N16"/>
    <mergeCell ref="D17:F17"/>
    <mergeCell ref="L17:N17"/>
    <mergeCell ref="A4:Q4"/>
    <mergeCell ref="A5:Q5"/>
    <mergeCell ref="A6:Q6"/>
    <mergeCell ref="A8:Q8"/>
    <mergeCell ref="B11:E11"/>
    <mergeCell ref="J11:M11"/>
    <mergeCell ref="K25:N25"/>
    <mergeCell ref="D18:F18"/>
    <mergeCell ref="L18:N18"/>
    <mergeCell ref="D19:F19"/>
    <mergeCell ref="L19:N19"/>
    <mergeCell ref="D20:F20"/>
    <mergeCell ref="D21:F21"/>
    <mergeCell ref="D22:F22"/>
    <mergeCell ref="D23:F23"/>
    <mergeCell ref="D25:F25"/>
    <mergeCell ref="D37:F37"/>
    <mergeCell ref="C50:F50"/>
    <mergeCell ref="J50:N50"/>
    <mergeCell ref="D56:E56"/>
    <mergeCell ref="H56:I56"/>
    <mergeCell ref="L37:N37"/>
    <mergeCell ref="J49:N49"/>
    <mergeCell ref="D46:F46"/>
    <mergeCell ref="D48:F48"/>
    <mergeCell ref="L38:N38"/>
    <mergeCell ref="D42:F42"/>
    <mergeCell ref="K42:N42"/>
    <mergeCell ref="D44:F44"/>
    <mergeCell ref="D45:F45"/>
    <mergeCell ref="J45:N45"/>
    <mergeCell ref="D38:F38"/>
    <mergeCell ref="D75:N75"/>
    <mergeCell ref="D77:N77"/>
    <mergeCell ref="D79:N79"/>
    <mergeCell ref="A65:Q65"/>
    <mergeCell ref="D39:F39"/>
    <mergeCell ref="D40:F40"/>
    <mergeCell ref="L40:N40"/>
    <mergeCell ref="D41:F41"/>
    <mergeCell ref="D71:N71"/>
    <mergeCell ref="D57:E57"/>
    <mergeCell ref="H57:I57"/>
    <mergeCell ref="D58:E58"/>
    <mergeCell ref="H58:I58"/>
    <mergeCell ref="B55:K55"/>
  </mergeCells>
  <printOptions horizontalCentered="1"/>
  <pageMargins left="0.78740157480314965" right="0.19685039370078741" top="0.59055118110236227" bottom="0.19685039370078741" header="0" footer="0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2025-01-20T17:59:07Z</cp:lastPrinted>
  <dcterms:created xsi:type="dcterms:W3CDTF">2015-01-30T23:15:20Z</dcterms:created>
  <dcterms:modified xsi:type="dcterms:W3CDTF">2025-01-28T18:52:15Z</dcterms:modified>
</cp:coreProperties>
</file>